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Tabelle1" sheetId="1" state="visible" r:id="rId2"/>
    <sheet name="Tabelle2" sheetId="2" state="visible" r:id="rId3"/>
    <sheet name="Tabelle3" sheetId="3" state="visible" r:id="rId4"/>
  </sheets>
  <definedNames>
    <definedName function="false" hidden="false" localSheetId="0" name="_xlnm.Print_Area" vbProcedure="false">Tabelle1!$A$1:$F$18</definedName>
    <definedName function="false" hidden="false" localSheetId="0" name="_xlnm.Print_Area" vbProcedure="false">Tabelle1!$A$1:$E$64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<sst xmlns="http://schemas.openxmlformats.org/spreadsheetml/2006/main" count="34" uniqueCount="26">
  <si>
    <t>Zutat</t>
  </si>
  <si>
    <t>Menge</t>
  </si>
  <si>
    <t>Einheit</t>
  </si>
  <si>
    <t>Dichtefaktor</t>
  </si>
  <si>
    <t>Volumen</t>
  </si>
  <si>
    <t>Zwiebeln</t>
  </si>
  <si>
    <t>g</t>
  </si>
  <si>
    <t>Liter</t>
  </si>
  <si>
    <t>Schweineschmalz oder Öl</t>
  </si>
  <si>
    <t>Fleisch</t>
  </si>
  <si>
    <t>Essig</t>
  </si>
  <si>
    <t>Spritzer</t>
  </si>
  <si>
    <t>Paprika (edelsüß)</t>
  </si>
  <si>
    <t>Tomatenmark</t>
  </si>
  <si>
    <t>TL</t>
  </si>
  <si>
    <t>Majoran</t>
  </si>
  <si>
    <t>Kümmel</t>
  </si>
  <si>
    <t>Knoblauchzehen</t>
  </si>
  <si>
    <t>Stck</t>
  </si>
  <si>
    <t>Salz</t>
  </si>
  <si>
    <t>Rindsbouillon</t>
  </si>
  <si>
    <t>l</t>
  </si>
  <si>
    <t>Ergibt:</t>
  </si>
  <si>
    <t>Portionen</t>
  </si>
  <si>
    <t>ca. Liter</t>
  </si>
  <si>
    <t>Fleischmenge ins gelbe Feld eintragen. Der Rest ergibt sich automatisch.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</si>
</sst>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F1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4" activeCellId="0" sqref="E14"/>
    </sheetView>
  </sheetViews>
  <sheetFormatPr defaultRowHeight="13.8"/>
  <cols>
    <col collapsed="false" hidden="false" max="1" min="1" style="0" width="24.1012145748988"/>
    <col collapsed="false" hidden="false" max="3" min="2" style="0" width="10.6032388663968"/>
    <col collapsed="false" hidden="true" max="4" min="4" style="0" width="0"/>
    <col collapsed="false" hidden="false" max="5" min="5" style="0" width="10.6032388663968"/>
    <col collapsed="false" hidden="false" max="6" min="6" style="0" width="8.04858299595142"/>
    <col collapsed="false" hidden="false" max="1025" min="7" style="0" width="10.6032388663968"/>
  </cols>
  <sheetData>
    <row r="2" s="3" customFormat="true" ht="13.8" hidden="false" customHeight="false" outlineLevel="0" collapsed="false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/>
    </row>
    <row r="3" customFormat="false" ht="13.8" hidden="false" customHeight="false" outlineLevel="0" collapsed="false">
      <c r="A3" s="4" t="s">
        <v>5</v>
      </c>
      <c r="B3" s="5" t="n">
        <f aca="false">B5/1000*800</f>
        <v>1600</v>
      </c>
      <c r="C3" s="4" t="s">
        <v>6</v>
      </c>
      <c r="D3" s="4" t="n">
        <v>0.5</v>
      </c>
      <c r="E3" s="6" t="n">
        <f aca="false">B3*D3/1000</f>
        <v>0.8</v>
      </c>
      <c r="F3" s="4" t="s">
        <v>7</v>
      </c>
    </row>
    <row r="4" customFormat="false" ht="13.8" hidden="false" customHeight="false" outlineLevel="0" collapsed="false">
      <c r="A4" s="4" t="s">
        <v>8</v>
      </c>
      <c r="B4" s="5" t="n">
        <f aca="false">B5/1000*150</f>
        <v>300</v>
      </c>
      <c r="C4" s="4" t="s">
        <v>6</v>
      </c>
      <c r="D4" s="4" t="n">
        <v>1.2</v>
      </c>
      <c r="E4" s="6" t="n">
        <f aca="false">B4*D4/1000</f>
        <v>0.36</v>
      </c>
      <c r="F4" s="4" t="s">
        <v>7</v>
      </c>
    </row>
    <row r="5" customFormat="false" ht="13.8" hidden="false" customHeight="false" outlineLevel="0" collapsed="false">
      <c r="A5" s="4" t="s">
        <v>9</v>
      </c>
      <c r="B5" s="7" t="n">
        <v>2000</v>
      </c>
      <c r="C5" s="4" t="s">
        <v>6</v>
      </c>
      <c r="D5" s="4" t="n">
        <v>1</v>
      </c>
      <c r="E5" s="6" t="n">
        <f aca="false">B5*D5/1000</f>
        <v>2</v>
      </c>
      <c r="F5" s="4" t="s">
        <v>7</v>
      </c>
    </row>
    <row r="6" customFormat="false" ht="13.8" hidden="false" customHeight="false" outlineLevel="0" collapsed="false">
      <c r="A6" s="4" t="s">
        <v>10</v>
      </c>
      <c r="B6" s="5" t="n">
        <f aca="false">B5/1000</f>
        <v>2</v>
      </c>
      <c r="C6" s="4" t="s">
        <v>11</v>
      </c>
      <c r="D6" s="4" t="n">
        <v>1</v>
      </c>
      <c r="E6" s="6" t="n">
        <f aca="false">B6*D6/1000</f>
        <v>0.002</v>
      </c>
      <c r="F6" s="4"/>
    </row>
    <row r="7" customFormat="false" ht="13.8" hidden="false" customHeight="false" outlineLevel="0" collapsed="false">
      <c r="A7" s="4" t="s">
        <v>12</v>
      </c>
      <c r="B7" s="5" t="n">
        <f aca="false">B5/1000*40</f>
        <v>80</v>
      </c>
      <c r="C7" s="4" t="s">
        <v>6</v>
      </c>
      <c r="D7" s="4" t="n">
        <v>0.5</v>
      </c>
      <c r="E7" s="6" t="n">
        <f aca="false">B7*D7/1000</f>
        <v>0.04</v>
      </c>
      <c r="F7" s="4"/>
    </row>
    <row r="8" customFormat="false" ht="13.8" hidden="false" customHeight="false" outlineLevel="0" collapsed="false">
      <c r="A8" s="4" t="s">
        <v>13</v>
      </c>
      <c r="B8" s="5" t="n">
        <f aca="false">B5/1000</f>
        <v>2</v>
      </c>
      <c r="C8" s="4" t="s">
        <v>14</v>
      </c>
      <c r="D8" s="4"/>
      <c r="E8" s="6" t="n">
        <f aca="false">B8*D8/1000</f>
        <v>0</v>
      </c>
      <c r="F8" s="4"/>
    </row>
    <row r="9" customFormat="false" ht="13.8" hidden="false" customHeight="false" outlineLevel="0" collapsed="false">
      <c r="A9" s="4" t="s">
        <v>15</v>
      </c>
      <c r="B9" s="5" t="n">
        <f aca="false">B5/1000</f>
        <v>2</v>
      </c>
      <c r="C9" s="4" t="s">
        <v>14</v>
      </c>
      <c r="D9" s="4"/>
      <c r="E9" s="6" t="n">
        <f aca="false">B9*D9/1000</f>
        <v>0</v>
      </c>
      <c r="F9" s="4"/>
    </row>
    <row r="10" customFormat="false" ht="13.8" hidden="false" customHeight="false" outlineLevel="0" collapsed="false">
      <c r="A10" s="4" t="s">
        <v>16</v>
      </c>
      <c r="B10" s="5" t="n">
        <f aca="false">B5/1000</f>
        <v>2</v>
      </c>
      <c r="C10" s="4" t="s">
        <v>14</v>
      </c>
      <c r="D10" s="4"/>
      <c r="E10" s="6" t="n">
        <f aca="false">B10*D10/1000</f>
        <v>0</v>
      </c>
      <c r="F10" s="4"/>
    </row>
    <row r="11" customFormat="false" ht="13.8" hidden="false" customHeight="false" outlineLevel="0" collapsed="false">
      <c r="A11" s="4" t="s">
        <v>17</v>
      </c>
      <c r="B11" s="5" t="n">
        <f aca="false">B5/1000*3</f>
        <v>6</v>
      </c>
      <c r="C11" s="4" t="s">
        <v>18</v>
      </c>
      <c r="D11" s="4"/>
      <c r="E11" s="6" t="n">
        <f aca="false">B11*D11/1000</f>
        <v>0</v>
      </c>
      <c r="F11" s="4"/>
    </row>
    <row r="12" customFormat="false" ht="13.8" hidden="false" customHeight="false" outlineLevel="0" collapsed="false">
      <c r="A12" s="4" t="s">
        <v>19</v>
      </c>
      <c r="B12" s="4"/>
      <c r="C12" s="4"/>
      <c r="D12" s="4"/>
      <c r="E12" s="6" t="n">
        <f aca="false">B12*D12/1000</f>
        <v>0</v>
      </c>
      <c r="F12" s="4"/>
    </row>
    <row r="13" customFormat="false" ht="13.8" hidden="false" customHeight="false" outlineLevel="0" collapsed="false">
      <c r="A13" s="4" t="s">
        <v>20</v>
      </c>
      <c r="B13" s="6" t="n">
        <f aca="false">B5/1000*0.5</f>
        <v>1</v>
      </c>
      <c r="C13" s="4" t="s">
        <v>21</v>
      </c>
      <c r="D13" s="4" t="n">
        <v>1</v>
      </c>
      <c r="E13" s="6" t="n">
        <f aca="false">B13*D13</f>
        <v>1</v>
      </c>
      <c r="F13" s="4" t="s">
        <v>7</v>
      </c>
    </row>
    <row r="15" customFormat="false" ht="13.8" hidden="false" customHeight="false" outlineLevel="0" collapsed="false">
      <c r="A15" s="8" t="s">
        <v>22</v>
      </c>
      <c r="B15" s="9" t="n">
        <f aca="false">B5/1000*5</f>
        <v>10</v>
      </c>
      <c r="C15" s="10" t="s">
        <v>23</v>
      </c>
      <c r="E15" s="11" t="n">
        <f aca="false">SUM(E3:E13)</f>
        <v>4.202</v>
      </c>
      <c r="F15" s="0" t="s">
        <v>24</v>
      </c>
    </row>
    <row r="17" customFormat="false" ht="13.8" hidden="false" customHeight="false" outlineLevel="0" collapsed="false">
      <c r="A17" s="0" t="s">
        <v>25</v>
      </c>
    </row>
  </sheetData>
  <printOptions headings="false" gridLines="false" gridLinesSet="true" horizontalCentered="false" verticalCentered="false"/>
  <pageMargins left="0.655555555555556" right="0.54375" top="0.7875" bottom="0.7875" header="0.511805555555555" footer="0.511805555555555"/>
  <pageSetup paperSize="9" scale="100" firstPageNumber="0" fitToWidth="1" fitToHeight="2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6032388663968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10.6032388663968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2329</TotalTime>
  <Application>LibreOffice/5.0.5.2$Linux_X86_64 LibreOffice_project/00m0$Build-2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2016-03-14T09:39:07Z</dcterms:created>
  <dc:creator>werkhaus</dc:creator>
  <dc:language>de-DE</dc:language>
  <cp:lastModifiedBy>David Brandenburg</cp:lastModifiedBy>
  <cp:lastPrinted>2016-04-25T11:13:11Z</cp:lastPrinted>
  <dcterms:modified xsi:type="dcterms:W3CDTF">2016-04-26T14:22:41Z</dcterms:modified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